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atvpraha-my.sharepoint.com/personal/ondrej_vosta_atvpraha_com/Documents/Plocha/"/>
    </mc:Choice>
  </mc:AlternateContent>
  <xr:revisionPtr revIDLastSave="6" documentId="13_ncr:1_{D2C4C822-DFDA-4088-B0B8-98237186E75E}" xr6:coauthVersionLast="47" xr6:coauthVersionMax="47" xr10:uidLastSave="{9C9B44F2-6965-456F-97C0-8D34516F6CBF}"/>
  <bookViews>
    <workbookView xWindow="-120" yWindow="-120" windowWidth="38640" windowHeight="21120" xr2:uid="{00000000-000D-0000-FFFF-FFFF00000000}"/>
  </bookViews>
  <sheets>
    <sheet name="Trubky" sheetId="5" r:id="rId1"/>
  </sheets>
  <definedNames>
    <definedName name="_xlnm.Print_Area" localSheetId="0">Trubky!$A$1:$F$26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5" l="1"/>
  <c r="F15" i="5" s="1"/>
  <c r="E16" i="5"/>
  <c r="F16" i="5" s="1"/>
  <c r="E17" i="5"/>
  <c r="F17" i="5" s="1"/>
  <c r="E18" i="5"/>
  <c r="F18" i="5" s="1"/>
  <c r="E19" i="5"/>
  <c r="F19" i="5" s="1"/>
  <c r="E20" i="5"/>
  <c r="E14" i="5"/>
  <c r="F14" i="5" s="1"/>
  <c r="F20" i="5"/>
</calcChain>
</file>

<file path=xl/sharedStrings.xml><?xml version="1.0" encoding="utf-8"?>
<sst xmlns="http://schemas.openxmlformats.org/spreadsheetml/2006/main" count="52" uniqueCount="45">
  <si>
    <t>I316L151030</t>
  </si>
  <si>
    <t>I316L181030</t>
  </si>
  <si>
    <t>I316L221230</t>
  </si>
  <si>
    <t>I316L281230</t>
  </si>
  <si>
    <t>I316L351530</t>
  </si>
  <si>
    <t>I316L421530</t>
  </si>
  <si>
    <t>I316L541530</t>
  </si>
  <si>
    <t xml:space="preserve"> </t>
  </si>
  <si>
    <t>Nerezová ocel 1.4404 (AISI 316L / X2 Cr Ni Mo 17-12-2)</t>
  </si>
  <si>
    <t>ČSN 17240</t>
  </si>
  <si>
    <t xml:space="preserve">ATV Praha s.r.o. </t>
  </si>
  <si>
    <t xml:space="preserve">Sobotecká 2359/3, 101 00 Praha 10 - Vinohrady </t>
  </si>
  <si>
    <t xml:space="preserve">Tel.: 270 005 492, 602 374 230 </t>
  </si>
  <si>
    <t xml:space="preserve">IČ: 04023854, DIČ: CZ04023854 </t>
  </si>
  <si>
    <t xml:space="preserve">objednavky@atvpraha.cz, www.atvpraha.cz </t>
  </si>
  <si>
    <t>Číslo výrobku BESCO</t>
  </si>
  <si>
    <t>mm</t>
  </si>
  <si>
    <t>15 x 1,0 x 3000</t>
  </si>
  <si>
    <t>18 x 1,0 x 3000</t>
  </si>
  <si>
    <t>22 x 1,2 x 3000</t>
  </si>
  <si>
    <t>28 x 1,2 x 3000</t>
  </si>
  <si>
    <t>35 x 1,5 x 3000</t>
  </si>
  <si>
    <t>42 x 1,5 x 3000</t>
  </si>
  <si>
    <t>54 x 1,5 x 3000</t>
  </si>
  <si>
    <t>Nerezové trubky GUTPRESS AISI 316L dle EN10312-2</t>
  </si>
  <si>
    <t>Rozměr trubky</t>
  </si>
  <si>
    <t>Brutto cena</t>
  </si>
  <si>
    <t xml:space="preserve">Netto cena </t>
  </si>
  <si>
    <t>KURZ</t>
  </si>
  <si>
    <t>CZK/EUR</t>
  </si>
  <si>
    <t>EUR/m</t>
  </si>
  <si>
    <t>CZK/m</t>
  </si>
  <si>
    <t xml:space="preserve">Cenou se rozumí  cena ze skladu Osov 76, 267 25 Osov. </t>
  </si>
  <si>
    <t>Doprava  je  hrazena zvlášť, dle skutečných nákladů přepravy do Vašeho skladu.</t>
  </si>
  <si>
    <t>Velkoobchodní ceník trubek z nerezové oceli</t>
  </si>
  <si>
    <t>Vhodné pro spojování lisováním</t>
  </si>
  <si>
    <t>Platnost od 01.července.2026</t>
  </si>
  <si>
    <t>V případě vlastního odvozu jsou výše uvedené ceny konečné.</t>
  </si>
  <si>
    <t>Trubky jsou fakturovány mimo ostatní dodávané zboží a jejich cena se nezapočítáva do ceny DAP (s dodáním v místě určení).</t>
  </si>
  <si>
    <t>Nerezová trubka GUTPRESS AISI316L stav žíhaný</t>
  </si>
  <si>
    <t>Nerezová trubka GUTPRESS AISI316L stav nežíhaný</t>
  </si>
  <si>
    <t>DVGW schváleny pro styk s pitnou vodou</t>
  </si>
  <si>
    <t>RABAT</t>
  </si>
  <si>
    <t>K uvedeným cenám je účtováno DPH.</t>
  </si>
  <si>
    <t>Zboží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</si>
</sst>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#,##0.00\ [$€-1]"/>
    <numFmt numFmtId="166" formatCode="#,##0.00\ _K_č"/>
  </numFmts>
  <fonts count="1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b/>
      <u/>
      <sz val="12"/>
      <color rgb="FFFF0000"/>
      <name val="Calibri"/>
      <family val="2"/>
      <charset val="238"/>
      <scheme val="minor"/>
    </font>
    <font>
      <b/>
      <u/>
      <sz val="12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2" applyFont="1" applyAlignment="1">
      <alignment horizontal="center" vertical="center"/>
    </xf>
    <xf numFmtId="1" fontId="8" fillId="0" borderId="0" xfId="2" applyNumberFormat="1" applyFont="1" applyBorder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165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4" fillId="5" borderId="0" xfId="0" applyFont="1" applyFill="1">
      <alignment vertical="center"/>
    </xf>
    <xf numFmtId="1" fontId="5" fillId="5" borderId="0" xfId="0" applyNumberFormat="1" applyFont="1" applyFill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2" fillId="0" borderId="0" xfId="2" applyFont="1" applyAlignment="1">
      <alignment horizontal="left" vertical="center"/>
    </xf>
    <xf numFmtId="1" fontId="4" fillId="0" borderId="0" xfId="0" applyNumberFormat="1" applyFont="1">
      <alignment vertical="center"/>
    </xf>
    <xf numFmtId="2" fontId="4" fillId="6" borderId="1" xfId="0" applyNumberFormat="1" applyFont="1" applyFill="1" applyBorder="1" applyAlignment="1">
      <alignment horizontal="center" vertical="center"/>
    </xf>
    <xf numFmtId="43" fontId="4" fillId="7" borderId="2" xfId="1" applyFont="1" applyFill="1" applyBorder="1" applyAlignment="1">
      <alignment horizontal="center" vertical="center" wrapText="1"/>
    </xf>
    <xf numFmtId="43" fontId="4" fillId="7" borderId="3" xfId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2" fontId="5" fillId="2" borderId="0" xfId="0" applyNumberFormat="1" applyFont="1" applyFill="1" applyAlignment="1">
      <alignment horizontal="center" vertical="center"/>
    </xf>
    <xf numFmtId="166" fontId="5" fillId="2" borderId="0" xfId="0" applyNumberFormat="1" applyFont="1" applyFill="1" applyAlignment="1">
      <alignment horizontal="center" vertical="center"/>
    </xf>
    <xf numFmtId="43" fontId="4" fillId="0" borderId="0" xfId="1" applyFont="1" applyFill="1" applyBorder="1" applyAlignment="1">
      <alignment vertical="center"/>
    </xf>
    <xf numFmtId="43" fontId="9" fillId="0" borderId="0" xfId="1" applyFont="1" applyFill="1" applyBorder="1" applyAlignment="1">
      <alignment vertical="center"/>
    </xf>
    <xf numFmtId="0" fontId="4" fillId="8" borderId="0" xfId="0" applyFont="1" applyFill="1">
      <alignment vertical="center"/>
    </xf>
    <xf numFmtId="1" fontId="5" fillId="8" borderId="0" xfId="0" applyNumberFormat="1" applyFont="1" applyFill="1" applyAlignment="1">
      <alignment horizontal="center" vertical="center"/>
    </xf>
    <xf numFmtId="166" fontId="5" fillId="2" borderId="1" xfId="0" applyNumberFormat="1" applyFont="1" applyFill="1" applyBorder="1">
      <alignment vertical="center"/>
    </xf>
    <xf numFmtId="0" fontId="13" fillId="0" borderId="0" xfId="0" applyFont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3">
    <cellStyle name="Čárka" xfId="1" builtinId="3"/>
    <cellStyle name="Hypertextový odkaz" xfId="2" builtinId="8"/>
    <cellStyle name="Normální" xfId="0" builtinId="0"/>
  </cellStyles>
  <dxfs count="0"/>
  <tableStyles count="0" defaultTableStyle="TableStyleMedium2" defaultPivotStyle="PivotStyleLight16"/>
  <colors>
    <mruColors>
      <color rgb="FF00B0F0"/>
      <color rgb="FF00B05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1184994</xdr:colOff>
      <xdr:row>3</xdr:row>
      <xdr:rowOff>65147</xdr:rowOff>
    </xdr:from>
    <xdr:to>
      <xdr:col>2</xdr:col>
      <xdr:colOff>286325</xdr:colOff>
      <xdr:row>6</xdr:row>
      <xdr:rowOff>151633</xdr:rowOff>
    </xdr:to>
    <xdr:pic>
      <xdr:nvPicPr>
        <xdr:cNvPr id="2" name="Grafik 19">
          <a:extLst>
            <a:ext uri="{FF2B5EF4-FFF2-40B4-BE49-F238E27FC236}">
              <a16:creationId xmlns:a16="http://schemas.microsoft.com/office/drawing/2014/main" id="{ADEFFCEC-E63F-4B7F-A53D-7A4622891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14069" y="808097"/>
          <a:ext cx="2511281" cy="8294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723900</xdr:colOff>
      <xdr:row>2</xdr:row>
      <xdr:rowOff>62979</xdr:rowOff>
    </xdr:from>
    <xdr:to>
      <xdr:col>3</xdr:col>
      <xdr:colOff>1228725</xdr:colOff>
      <xdr:row>7</xdr:row>
      <xdr:rowOff>31674</xdr:rowOff>
    </xdr:to>
    <xdr:pic>
      <xdr:nvPicPr>
        <xdr:cNvPr id="3" name="Obrázek 35">
          <a:extLst>
            <a:ext uri="{FF2B5EF4-FFF2-40B4-BE49-F238E27FC236}">
              <a16:creationId xmlns:a16="http://schemas.microsoft.com/office/drawing/2014/main" id="{450F3FDA-99EC-4270-B7EF-9295ED59A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62925" y="615429"/>
          <a:ext cx="2257425" cy="1149795"/>
        </a:xfrm>
        <a:prstGeom prst="rect">
          <a:avLst/>
        </a:prstGeom>
      </xdr:spPr>
    </xdr:pic>
    <xdr:clientData/>
  </xdr:twoCellAnchor>
  <xdr:twoCellAnchor editAs="oneCell">
    <xdr:from>
      <xdr:col>4</xdr:col>
      <xdr:colOff>99141</xdr:colOff>
      <xdr:row>2</xdr:row>
      <xdr:rowOff>37359</xdr:rowOff>
    </xdr:from>
    <xdr:to>
      <xdr:col>5</xdr:col>
      <xdr:colOff>703526</xdr:colOff>
      <xdr:row>6</xdr:row>
      <xdr:rowOff>146694</xdr:rowOff>
    </xdr:to>
    <xdr:pic>
      <xdr:nvPicPr>
        <xdr:cNvPr id="4" name="Obrázek 36">
          <a:extLst>
            <a:ext uri="{FF2B5EF4-FFF2-40B4-BE49-F238E27FC236}">
              <a16:creationId xmlns:a16="http://schemas.microsoft.com/office/drawing/2014/main" id="{DC207E95-0365-4E2B-A5EC-B8B02E2B1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8891" y="418359"/>
          <a:ext cx="1661660" cy="1042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E5BCA-8C5C-4D54-B4D4-FBB62616C422}">
  <dimension ref="A1:F25"/>
  <sheetViews>
    <sheetView tabSelected="1" workbookViewId="0">
      <selection activeCell="F12" sqref="F12"/>
    </sheetView>
  </sheetViews>
  <sheetFormatPr defaultColWidth="11.42578125" defaultRowHeight="15"/>
  <cols>
    <col min="1" max="1" width="60.42578125" style="25" customWidth="1"/>
    <col min="2" max="2" width="51.140625" style="39" customWidth="1"/>
    <col min="3" max="3" width="26.28515625" style="14" customWidth="1"/>
    <col min="4" max="4" width="20.28515625" style="8" customWidth="1"/>
    <col min="5" max="5" width="15.85546875" style="8" bestFit="1" customWidth="1"/>
    <col min="6" max="6" width="19" style="25" customWidth="1"/>
    <col min="7" max="16384" width="11.42578125" style="25"/>
  </cols>
  <sheetData>
    <row r="1" spans="1:6" s="4" customFormat="1" ht="24" customHeight="1">
      <c r="A1" s="1" t="s">
        <v>24</v>
      </c>
      <c r="B1" s="2" t="s">
        <v>34</v>
      </c>
      <c r="C1" s="2" t="s">
        <v>8</v>
      </c>
      <c r="D1" s="3"/>
    </row>
    <row r="2" spans="1:6" s="4" customFormat="1" ht="19.5" customHeight="1">
      <c r="A2" s="1" t="s">
        <v>41</v>
      </c>
      <c r="C2" s="2"/>
      <c r="D2" s="5"/>
      <c r="E2" s="6" t="s">
        <v>9</v>
      </c>
    </row>
    <row r="3" spans="1:6" s="4" customFormat="1" ht="15" customHeight="1">
      <c r="A3" s="1" t="s">
        <v>35</v>
      </c>
      <c r="B3" s="2"/>
      <c r="C3" s="7"/>
      <c r="D3" s="8"/>
      <c r="E3" s="9"/>
    </row>
    <row r="4" spans="1:6" s="3" customFormat="1" ht="20.100000000000001" customHeight="1">
      <c r="A4" s="1" t="s">
        <v>43</v>
      </c>
      <c r="B4" s="1"/>
      <c r="C4" s="10" t="s">
        <v>7</v>
      </c>
      <c r="D4" s="11"/>
      <c r="E4" s="7"/>
    </row>
    <row r="5" spans="1:6" s="3" customFormat="1" ht="20.100000000000001" customHeight="1">
      <c r="A5" s="1" t="s">
        <v>10</v>
      </c>
      <c r="B5" s="1"/>
      <c r="C5" s="12"/>
      <c r="D5" s="7"/>
      <c r="E5" s="13"/>
    </row>
    <row r="6" spans="1:6" s="3" customFormat="1" ht="20.100000000000001" customHeight="1">
      <c r="A6" s="1" t="s">
        <v>11</v>
      </c>
      <c r="B6" s="1"/>
      <c r="C6" s="12"/>
      <c r="D6" s="14"/>
      <c r="E6" s="13"/>
    </row>
    <row r="7" spans="1:6" s="3" customFormat="1" ht="20.100000000000001" customHeight="1">
      <c r="A7" s="1" t="s">
        <v>12</v>
      </c>
      <c r="B7" s="1"/>
      <c r="C7" s="12"/>
      <c r="D7" s="14"/>
      <c r="E7" s="13"/>
    </row>
    <row r="8" spans="1:6" s="3" customFormat="1" ht="15.75" customHeight="1">
      <c r="A8" s="1" t="s">
        <v>13</v>
      </c>
      <c r="B8" s="1"/>
      <c r="C8" s="40"/>
      <c r="D8" s="41"/>
      <c r="E8" s="17"/>
      <c r="F8" s="2"/>
    </row>
    <row r="9" spans="1:6" s="3" customFormat="1" ht="20.100000000000001" customHeight="1">
      <c r="A9" s="1" t="s">
        <v>14</v>
      </c>
      <c r="B9" s="15" t="s">
        <v>36</v>
      </c>
      <c r="C9" s="16"/>
      <c r="D9" s="18"/>
      <c r="E9" s="19" t="s">
        <v>42</v>
      </c>
      <c r="F9" s="19" t="s">
        <v>28</v>
      </c>
    </row>
    <row r="10" spans="1:6" s="3" customFormat="1" ht="33" customHeight="1">
      <c r="A10" s="1"/>
      <c r="B10" s="20"/>
      <c r="C10" s="20"/>
      <c r="D10" s="18"/>
      <c r="E10" s="11"/>
      <c r="F10" s="43" t="s">
        <v>29</v>
      </c>
    </row>
    <row r="11" spans="1:6" s="4" customFormat="1" ht="15" customHeight="1">
      <c r="A11" s="1"/>
      <c r="B11" s="1"/>
      <c r="C11" s="21"/>
      <c r="E11" s="44">
        <v>10</v>
      </c>
      <c r="F11" s="22">
        <v>25</v>
      </c>
    </row>
    <row r="12" spans="1:6" ht="30" customHeight="1">
      <c r="A12" s="23" t="s">
        <v>44</v>
      </c>
      <c r="B12" s="24" t="s">
        <v>25</v>
      </c>
      <c r="C12" s="24" t="s">
        <v>15</v>
      </c>
      <c r="D12" s="24" t="s">
        <v>26</v>
      </c>
      <c r="E12" s="24" t="s">
        <v>27</v>
      </c>
      <c r="F12" s="24" t="s">
        <v>27</v>
      </c>
    </row>
    <row r="13" spans="1:6">
      <c r="A13" s="26"/>
      <c r="B13" s="27" t="s">
        <v>16</v>
      </c>
      <c r="C13" s="28"/>
      <c r="D13" s="29" t="s">
        <v>30</v>
      </c>
      <c r="E13" s="29" t="s">
        <v>30</v>
      </c>
      <c r="F13" s="29" t="s">
        <v>31</v>
      </c>
    </row>
    <row r="14" spans="1:6" s="3" customFormat="1">
      <c r="A14" s="30" t="s">
        <v>39</v>
      </c>
      <c r="B14" s="31" t="s">
        <v>17</v>
      </c>
      <c r="C14" s="32" t="s">
        <v>0</v>
      </c>
      <c r="D14" s="33">
        <v>8.1000000000000014</v>
      </c>
      <c r="E14" s="42">
        <f>SUM(D14*(100-$E$11))/100</f>
        <v>7.2900000000000009</v>
      </c>
      <c r="F14" s="42">
        <f>SUM(E14*$F$11)</f>
        <v>182.25000000000003</v>
      </c>
    </row>
    <row r="15" spans="1:6" s="3" customFormat="1">
      <c r="A15" s="30" t="s">
        <v>39</v>
      </c>
      <c r="B15" s="31" t="s">
        <v>18</v>
      </c>
      <c r="C15" s="32" t="s">
        <v>1</v>
      </c>
      <c r="D15" s="33">
        <v>9.57</v>
      </c>
      <c r="E15" s="42">
        <f t="shared" ref="E15:E20" si="0">SUM(D15*(100-$E$11))/100</f>
        <v>8.6130000000000013</v>
      </c>
      <c r="F15" s="42">
        <f t="shared" ref="F15:F20" si="1">SUM(E15*$F$11)</f>
        <v>215.32500000000005</v>
      </c>
    </row>
    <row r="16" spans="1:6" s="3" customFormat="1">
      <c r="A16" s="30" t="s">
        <v>39</v>
      </c>
      <c r="B16" s="31" t="s">
        <v>19</v>
      </c>
      <c r="C16" s="32" t="s">
        <v>2</v>
      </c>
      <c r="D16" s="33">
        <v>13.02</v>
      </c>
      <c r="E16" s="42">
        <f t="shared" si="0"/>
        <v>11.718</v>
      </c>
      <c r="F16" s="42">
        <f t="shared" si="1"/>
        <v>292.95</v>
      </c>
    </row>
    <row r="17" spans="1:6" s="3" customFormat="1">
      <c r="A17" s="30" t="s">
        <v>39</v>
      </c>
      <c r="B17" s="31" t="s">
        <v>20</v>
      </c>
      <c r="C17" s="32" t="s">
        <v>3</v>
      </c>
      <c r="D17" s="33">
        <v>15.870000000000001</v>
      </c>
      <c r="E17" s="42">
        <f t="shared" si="0"/>
        <v>14.283000000000001</v>
      </c>
      <c r="F17" s="42">
        <f t="shared" si="1"/>
        <v>357.07500000000005</v>
      </c>
    </row>
    <row r="18" spans="1:6" s="3" customFormat="1">
      <c r="A18" s="30" t="s">
        <v>40</v>
      </c>
      <c r="B18" s="31" t="s">
        <v>21</v>
      </c>
      <c r="C18" s="32" t="s">
        <v>4</v>
      </c>
      <c r="D18" s="33">
        <v>25.77</v>
      </c>
      <c r="E18" s="42">
        <f t="shared" si="0"/>
        <v>23.193000000000001</v>
      </c>
      <c r="F18" s="42">
        <f t="shared" si="1"/>
        <v>579.82500000000005</v>
      </c>
    </row>
    <row r="19" spans="1:6" s="3" customFormat="1">
      <c r="A19" s="30" t="s">
        <v>40</v>
      </c>
      <c r="B19" s="31" t="s">
        <v>22</v>
      </c>
      <c r="C19" s="32" t="s">
        <v>5</v>
      </c>
      <c r="D19" s="33">
        <v>29.97</v>
      </c>
      <c r="E19" s="42">
        <f t="shared" si="0"/>
        <v>26.972999999999999</v>
      </c>
      <c r="F19" s="42">
        <f t="shared" si="1"/>
        <v>674.32499999999993</v>
      </c>
    </row>
    <row r="20" spans="1:6" s="3" customFormat="1">
      <c r="A20" s="30" t="s">
        <v>40</v>
      </c>
      <c r="B20" s="31" t="s">
        <v>23</v>
      </c>
      <c r="C20" s="32" t="s">
        <v>6</v>
      </c>
      <c r="D20" s="33">
        <v>38.97</v>
      </c>
      <c r="E20" s="42">
        <f t="shared" si="0"/>
        <v>35.073</v>
      </c>
      <c r="F20" s="42">
        <f t="shared" si="1"/>
        <v>876.82500000000005</v>
      </c>
    </row>
    <row r="21" spans="1:6" s="3" customFormat="1" ht="15.75">
      <c r="A21" s="34"/>
      <c r="B21" s="34"/>
      <c r="C21" s="35"/>
      <c r="D21" s="36"/>
      <c r="E21" s="37"/>
      <c r="F21" s="37"/>
    </row>
    <row r="22" spans="1:6" ht="15.75">
      <c r="A22" s="2" t="s">
        <v>38</v>
      </c>
      <c r="B22" s="38"/>
      <c r="C22" s="7"/>
    </row>
    <row r="23" spans="1:6" ht="15.75">
      <c r="A23" s="45" t="s">
        <v>32</v>
      </c>
      <c r="B23" s="45"/>
      <c r="C23" s="45"/>
    </row>
    <row r="24" spans="1:6" ht="15.75">
      <c r="A24" s="45" t="s">
        <v>33</v>
      </c>
      <c r="B24" s="45"/>
      <c r="C24" s="45"/>
    </row>
    <row r="25" spans="1:6" ht="15.75">
      <c r="A25" s="2" t="s">
        <v>37</v>
      </c>
      <c r="B25" s="38"/>
      <c r="C25" s="7"/>
    </row>
  </sheetData>
  <mergeCells count="2">
    <mergeCell ref="A23:C23"/>
    <mergeCell ref="A24:C24"/>
  </mergeCells>
  <pageMargins left="0" right="0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Trubky</vt:lpstr>
      <vt:lpstr>Trubky!Oblast_tisku</vt:lpstr>
    </vt:vector>
  </TitlesOfParts>
  <Company>市直单位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Ondřej Vošta</cp:lastModifiedBy>
  <cp:lastPrinted>2026-05-12T09:53:41Z</cp:lastPrinted>
  <dcterms:created xsi:type="dcterms:W3CDTF">2025-09-20T08:14:00Z</dcterms:created>
  <dcterms:modified xsi:type="dcterms:W3CDTF">2026-06-05T07:00:01Z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E11FD1B76FDC4C7EBE0F97CA3636D103_13</vt:lpwstr>
  </property>
  <property fmtid="{D5CDD505-2E9C-101B-9397-08002B2CF9AE}" pid="4" name="CalculationRule">
    <vt:i4>0</vt:i4>
  </property>
</Properties>
</file>